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8.- INFORMES TRIMESTRALES\3er Trimestre\ENTREGABLES CONAC\"/>
    </mc:Choice>
  </mc:AlternateContent>
  <bookViews>
    <workbookView xWindow="0" yWindow="0" windowWidth="20490" windowHeight="7740"/>
  </bookViews>
  <sheets>
    <sheet name="Egresos x Capitulo y Concep (2" sheetId="1" r:id="rId1"/>
  </sheets>
  <definedNames>
    <definedName name="_xlnm.Print_Area" localSheetId="0">'Egresos x Capitulo y Concep (2'!$B$3:$J$85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" i="1" l="1"/>
  <c r="R1" i="1" s="1"/>
  <c r="O1" i="1"/>
  <c r="Q1" i="1" s="1"/>
  <c r="N1" i="1"/>
</calcChain>
</file>

<file path=xl/sharedStrings.xml><?xml version="1.0" encoding="utf-8"?>
<sst xmlns="http://schemas.openxmlformats.org/spreadsheetml/2006/main" count="97" uniqueCount="96">
  <si>
    <t>Selección vacía</t>
  </si>
  <si>
    <t>27/07/2022</t>
  </si>
  <si>
    <t>cció</t>
  </si>
  <si>
    <t>Sel</t>
  </si>
  <si>
    <t>vac</t>
  </si>
  <si>
    <t>Diciembre</t>
  </si>
  <si>
    <t>01-ENE..06-JUN</t>
  </si>
  <si>
    <t>22</t>
  </si>
  <si>
    <t>GOBIERNO DEL ESTADO DE MICHOACÁN DE OCAMPO</t>
  </si>
  <si>
    <t>Estado Analítico del Ejercicio del Presupuesto de Egresos</t>
  </si>
  <si>
    <t>Clasificación por Objeto del Gasto (Capítulo y Concepto)</t>
  </si>
  <si>
    <t>Período Enero a Septiembre de 2022</t>
  </si>
  <si>
    <t>(Pesos)</t>
  </si>
  <si>
    <t>Elaborado el 27 de Julio del 2022</t>
  </si>
  <si>
    <t>Concepto</t>
  </si>
  <si>
    <t>COG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</si>
  <si>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</si>
  <si>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</si>
  <si>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</si>
  <si>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</si>
  <si>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</si>
  <si>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</si>
  <si>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</si>
  <si>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</si>
  <si>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</si>
  <si>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</si>
  <si>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</si>
  <si>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</si>
  <si>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</si>
  <si>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</si>
  <si>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</si>
  <si>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</si>
  <si>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</si>
  <si>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</si>
  <si>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</si>
  <si>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</si>
  <si>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</si>
  <si>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Lubricantes,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</si>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</sst>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1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" fontId="10" fillId="4" borderId="15" applyNumberFormat="0" applyProtection="0">
      <alignment horizontal="right" vertical="center"/>
    </xf>
  </cellStyleXfs>
  <cellXfs count="66">
    <xf numFmtId="0" fontId="0" fillId="0" borderId="0" xfId="0"/>
    <xf numFmtId="0" fontId="4" fillId="2" borderId="0" xfId="0" quotePrefix="1" applyFont="1" applyFill="1" applyAlignment="1"/>
    <xf numFmtId="14" fontId="4" fillId="2" borderId="0" xfId="0" quotePrefix="1" applyNumberFormat="1" applyFont="1" applyFill="1" applyAlignment="1"/>
    <xf numFmtId="4" fontId="4" fillId="2" borderId="0" xfId="0" applyNumberFormat="1" applyFont="1" applyFill="1"/>
    <xf numFmtId="4" fontId="4" fillId="2" borderId="0" xfId="0" quotePrefix="1" applyNumberFormat="1" applyFont="1" applyFill="1" applyAlignment="1"/>
    <xf numFmtId="4" fontId="2" fillId="2" borderId="0" xfId="0" applyNumberFormat="1" applyFont="1" applyFill="1"/>
    <xf numFmtId="0" fontId="2" fillId="2" borderId="0" xfId="0" quotePrefix="1" applyFont="1" applyFill="1" applyAlignment="1"/>
    <xf numFmtId="0" fontId="4" fillId="2" borderId="0" xfId="0" applyFont="1" applyFill="1"/>
    <xf numFmtId="0" fontId="0" fillId="2" borderId="0" xfId="0" applyFill="1"/>
    <xf numFmtId="4" fontId="0" fillId="2" borderId="0" xfId="0" applyNumberFormat="1" applyFill="1"/>
    <xf numFmtId="4" fontId="1" fillId="2" borderId="10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 wrapText="1"/>
    </xf>
    <xf numFmtId="3" fontId="1" fillId="2" borderId="12" xfId="1" applyNumberFormat="1" applyFont="1" applyFill="1" applyBorder="1" applyAlignment="1">
      <alignment horizontal="center"/>
    </xf>
    <xf numFmtId="3" fontId="1" fillId="2" borderId="13" xfId="1" applyNumberFormat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8" fillId="2" borderId="4" xfId="1" applyFont="1" applyFill="1" applyBorder="1"/>
    <xf numFmtId="0" fontId="8" fillId="2" borderId="0" xfId="1" applyFont="1" applyFill="1" applyBorder="1"/>
    <xf numFmtId="0" fontId="7" fillId="2" borderId="0" xfId="1" applyFont="1" applyFill="1" applyBorder="1" applyAlignment="1">
      <alignment horizontal="center"/>
    </xf>
    <xf numFmtId="4" fontId="8" fillId="2" borderId="10" xfId="1" applyNumberFormat="1" applyFont="1" applyFill="1" applyBorder="1"/>
    <xf numFmtId="0" fontId="3" fillId="2" borderId="4" xfId="1" applyFill="1" applyBorder="1"/>
    <xf numFmtId="0" fontId="3" fillId="2" borderId="0" xfId="1" applyFill="1" applyBorder="1"/>
    <xf numFmtId="0" fontId="9" fillId="2" borderId="0" xfId="1" applyFont="1" applyFill="1" applyBorder="1" applyAlignment="1">
      <alignment horizontal="center"/>
    </xf>
    <xf numFmtId="4" fontId="10" fillId="0" borderId="9" xfId="2" applyNumberFormat="1" applyFill="1" applyBorder="1">
      <alignment horizontal="right" vertical="center"/>
    </xf>
    <xf numFmtId="4" fontId="0" fillId="2" borderId="9" xfId="0" applyNumberFormat="1" applyFill="1" applyBorder="1"/>
    <xf numFmtId="4" fontId="0" fillId="0" borderId="9" xfId="0" applyNumberFormat="1" applyBorder="1" applyAlignment="1">
      <alignment horizontal="right" vertical="top"/>
    </xf>
    <xf numFmtId="4" fontId="11" fillId="0" borderId="9" xfId="2" applyNumberFormat="1" applyFont="1" applyFill="1" applyBorder="1">
      <alignment horizontal="right" vertical="center"/>
    </xf>
    <xf numFmtId="0" fontId="8" fillId="2" borderId="0" xfId="0" applyFont="1" applyFill="1"/>
    <xf numFmtId="0" fontId="3" fillId="2" borderId="0" xfId="1" applyFont="1" applyFill="1" applyBorder="1"/>
    <xf numFmtId="0" fontId="9" fillId="2" borderId="0" xfId="1" applyFont="1" applyFill="1" applyBorder="1" applyAlignment="1">
      <alignment horizontal="center" wrapText="1"/>
    </xf>
    <xf numFmtId="4" fontId="0" fillId="2" borderId="11" xfId="0" applyNumberFormat="1" applyFill="1" applyBorder="1"/>
    <xf numFmtId="4" fontId="0" fillId="0" borderId="11" xfId="0" applyNumberFormat="1" applyBorder="1" applyAlignment="1">
      <alignment horizontal="right" vertical="top"/>
    </xf>
    <xf numFmtId="4" fontId="10" fillId="0" borderId="11" xfId="2" applyNumberFormat="1" applyFill="1" applyBorder="1">
      <alignment horizontal="right" vertical="center"/>
    </xf>
    <xf numFmtId="0" fontId="3" fillId="2" borderId="16" xfId="1" applyFill="1" applyBorder="1"/>
    <xf numFmtId="0" fontId="1" fillId="2" borderId="13" xfId="1" applyFont="1" applyFill="1" applyBorder="1"/>
    <xf numFmtId="0" fontId="7" fillId="2" borderId="13" xfId="1" applyFont="1" applyFill="1" applyBorder="1" applyAlignment="1">
      <alignment horizontal="center"/>
    </xf>
    <xf numFmtId="4" fontId="8" fillId="2" borderId="14" xfId="1" applyNumberFormat="1" applyFont="1" applyFill="1" applyBorder="1"/>
    <xf numFmtId="0" fontId="1" fillId="3" borderId="1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4" xfId="1" quotePrefix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/>
    </xf>
    <xf numFmtId="0" fontId="1" fillId="3" borderId="7" xfId="1" applyFont="1" applyFill="1" applyBorder="1" applyAlignment="1">
      <alignment horizontal="center"/>
    </xf>
    <xf numFmtId="0" fontId="1" fillId="3" borderId="8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4" fontId="1" fillId="2" borderId="16" xfId="1" applyNumberFormat="1" applyFont="1" applyFill="1" applyBorder="1" applyAlignment="1">
      <alignment horizontal="center"/>
    </xf>
    <xf numFmtId="4" fontId="1" fillId="2" borderId="13" xfId="1" applyNumberFormat="1" applyFont="1" applyFill="1" applyBorder="1" applyAlignment="1">
      <alignment horizontal="center"/>
    </xf>
    <xf numFmtId="4" fontId="1" fillId="2" borderId="14" xfId="1" applyNumberFormat="1" applyFont="1" applyFill="1" applyBorder="1" applyAlignment="1">
      <alignment horizontal="center"/>
    </xf>
    <xf numFmtId="4" fontId="1" fillId="2" borderId="10" xfId="1" applyNumberFormat="1" applyFont="1" applyFill="1" applyBorder="1" applyAlignment="1">
      <alignment horizontal="center" vertical="center"/>
    </xf>
    <xf numFmtId="4" fontId="1" fillId="2" borderId="11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8" xfId="1"/>
    <cellStyle name="SAPBEXstdDat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177800</xdr:rowOff>
    </xdr:to>
    <xdr:pic>
      <xdr:nvPicPr>
        <xdr:cNvPr id="2" name="BExGP4VO9DIX1U71GIRF2P3E8Q4L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0"/>
          <a:ext cx="0" cy="1778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749300</xdr:colOff>
      <xdr:row>0</xdr:row>
      <xdr:rowOff>177800</xdr:rowOff>
    </xdr:to>
    <xdr:pic>
      <xdr:nvPicPr>
        <xdr:cNvPr id="3" name="BExZN0X8LO23VDGCHAAC8CBHREUL" hidden="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9725" y="0"/>
          <a:ext cx="749300" cy="1778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749300</xdr:colOff>
      <xdr:row>0</xdr:row>
      <xdr:rowOff>177800</xdr:rowOff>
    </xdr:to>
    <xdr:pic>
      <xdr:nvPicPr>
        <xdr:cNvPr id="4" name="BEx3UH87KULBMBOR8KJ4HUCUVCT5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1725" y="0"/>
          <a:ext cx="749300" cy="1778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1301750</xdr:colOff>
      <xdr:row>0</xdr:row>
      <xdr:rowOff>177800</xdr:rowOff>
    </xdr:to>
    <xdr:pic>
      <xdr:nvPicPr>
        <xdr:cNvPr id="5" name="BExCUXUGTDJ0ZIG3AI8BCH10LHJC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1750" cy="177800"/>
        </a:xfrm>
        <a:prstGeom prst="rect">
          <a:avLst/>
        </a:prstGeom>
      </xdr:spPr>
    </xdr:pic>
    <xdr:clientData/>
  </xdr:twoCellAnchor>
  <xdr:twoCellAnchor editAs="oneCell">
    <xdr:from>
      <xdr:col>1</xdr:col>
      <xdr:colOff>168089</xdr:colOff>
      <xdr:row>2</xdr:row>
      <xdr:rowOff>44282</xdr:rowOff>
    </xdr:from>
    <xdr:to>
      <xdr:col>2</xdr:col>
      <xdr:colOff>1210235</xdr:colOff>
      <xdr:row>6</xdr:row>
      <xdr:rowOff>161257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xmlns="" id="{D23F8CC7-058A-F177-1078-43D401C35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89" y="406232"/>
          <a:ext cx="2356596" cy="1088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85"/>
  <sheetViews>
    <sheetView showGridLines="0" tabSelected="1" zoomScale="120" zoomScaleNormal="120" zoomScaleSheetLayoutView="100" workbookViewId="0">
      <selection activeCell="B3" sqref="B3:J85"/>
    </sheetView>
  </sheetViews>
  <sheetFormatPr baseColWidth="10" defaultColWidth="11.42578125" defaultRowHeight="12.75" x14ac:dyDescent="0.2"/>
  <cols>
    <col min="1" max="1" width="11.42578125" style="8"/>
    <col min="2" max="2" width="19.7109375" style="8" customWidth="1"/>
    <col min="3" max="3" width="52.28515625" style="8" customWidth="1"/>
    <col min="4" max="4" width="10.85546875" style="8" hidden="1" customWidth="1"/>
    <col min="5" max="5" width="18.5703125" style="9" bestFit="1" customWidth="1"/>
    <col min="6" max="6" width="18.140625" style="9" bestFit="1" customWidth="1"/>
    <col min="7" max="8" width="18.5703125" style="9" bestFit="1" customWidth="1"/>
    <col min="9" max="9" width="17.42578125" style="9" bestFit="1" customWidth="1"/>
    <col min="10" max="10" width="18.5703125" style="9" bestFit="1" customWidth="1"/>
    <col min="11" max="16384" width="11.42578125" style="8"/>
  </cols>
  <sheetData>
    <row r="1" spans="2:18" s="7" customFormat="1" ht="15" x14ac:dyDescent="0.25">
      <c r="B1" s="1" t="s">
        <v>0</v>
      </c>
      <c r="C1" s="2"/>
      <c r="D1" s="1" t="s">
        <v>1</v>
      </c>
      <c r="E1" s="3" t="s">
        <v>2</v>
      </c>
      <c r="F1" s="4" t="s">
        <v>3</v>
      </c>
      <c r="G1" s="5" t="s">
        <v>4</v>
      </c>
      <c r="H1" s="5" t="s">
        <v>5</v>
      </c>
      <c r="I1" s="5" t="s">
        <v>5</v>
      </c>
      <c r="J1" s="5"/>
      <c r="K1" s="6" t="s">
        <v>6</v>
      </c>
      <c r="L1" s="1" t="s">
        <v>7</v>
      </c>
      <c r="N1" s="3" t="str">
        <f>MID(K1,1,2)</f>
        <v>01</v>
      </c>
      <c r="O1" s="4" t="str">
        <f>MID(K1,1,2)</f>
        <v>01</v>
      </c>
      <c r="P1" s="5" t="str">
        <f>MID(K1,9,2)</f>
        <v>06</v>
      </c>
      <c r="Q1" s="5" t="str">
        <f>IF(O1="01","Enero",IF(O1="02","Febrero",IF(O1="03","Marzo",IF(O1="04","Abril",IF(O1="05","Mayo",IF(O1="06","Junio",IF(O1="07","Julio",IF(O1="08","Agosto",IF(O1="09","Septiembre",IF(O1="10","Octubre",IF(O1="11","Noviembre","Diciembre")))))))))))</f>
        <v>Enero</v>
      </c>
      <c r="R1" s="5" t="str">
        <f>IF(P1="01","Enero",IF(P1="02","Febrero",IF(P1="03","Marzo",IF(P1="04","Abril",IF(P1="05","Mayo",IF(P1="06","Junio",IF(P1="07","Julio",IF(P1="08","Agosto",IF(P1="09","Septiembre",IF(P1="10","Octubre",IF(P1="11","Noviembre","Diciembre")))))))))))</f>
        <v>Junio</v>
      </c>
    </row>
    <row r="2" spans="2:18" ht="13.5" thickBot="1" x14ac:dyDescent="0.25"/>
    <row r="3" spans="2:18" ht="18.75" x14ac:dyDescent="0.3">
      <c r="B3" s="39" t="s">
        <v>8</v>
      </c>
      <c r="C3" s="40"/>
      <c r="D3" s="40"/>
      <c r="E3" s="40"/>
      <c r="F3" s="40"/>
      <c r="G3" s="40"/>
      <c r="H3" s="40"/>
      <c r="I3" s="40"/>
      <c r="J3" s="41"/>
    </row>
    <row r="4" spans="2:18" ht="15.75" x14ac:dyDescent="0.25">
      <c r="B4" s="42" t="s">
        <v>9</v>
      </c>
      <c r="C4" s="43"/>
      <c r="D4" s="43"/>
      <c r="E4" s="43"/>
      <c r="F4" s="43"/>
      <c r="G4" s="43"/>
      <c r="H4" s="43"/>
      <c r="I4" s="43"/>
      <c r="J4" s="44"/>
    </row>
    <row r="5" spans="2:18" ht="15" x14ac:dyDescent="0.25">
      <c r="B5" s="45" t="s">
        <v>10</v>
      </c>
      <c r="C5" s="46"/>
      <c r="D5" s="46"/>
      <c r="E5" s="46"/>
      <c r="F5" s="46"/>
      <c r="G5" s="46"/>
      <c r="H5" s="46"/>
      <c r="I5" s="46"/>
      <c r="J5" s="47"/>
    </row>
    <row r="6" spans="2:18" ht="27" customHeight="1" x14ac:dyDescent="0.2">
      <c r="B6" s="48" t="s">
        <v>11</v>
      </c>
      <c r="C6" s="49"/>
      <c r="D6" s="49"/>
      <c r="E6" s="49"/>
      <c r="F6" s="49"/>
      <c r="G6" s="49"/>
      <c r="H6" s="49"/>
      <c r="I6" s="49"/>
      <c r="J6" s="50"/>
    </row>
    <row r="7" spans="2:18" ht="16.149999999999999" customHeight="1" thickBot="1" x14ac:dyDescent="0.25">
      <c r="B7" s="51" t="s">
        <v>12</v>
      </c>
      <c r="C7" s="49"/>
      <c r="D7" s="49"/>
      <c r="E7" s="49"/>
      <c r="F7" s="49"/>
      <c r="G7" s="49"/>
      <c r="H7" s="49"/>
      <c r="I7" s="49"/>
      <c r="J7" s="50"/>
    </row>
    <row r="8" spans="2:18" ht="15" hidden="1" x14ac:dyDescent="0.2">
      <c r="B8" s="36" t="s">
        <v>13</v>
      </c>
      <c r="C8" s="37"/>
      <c r="D8" s="37"/>
      <c r="E8" s="37"/>
      <c r="F8" s="37"/>
      <c r="G8" s="37"/>
      <c r="H8" s="37"/>
      <c r="I8" s="37"/>
      <c r="J8" s="38"/>
    </row>
    <row r="9" spans="2:18" ht="15.75" hidden="1" thickBot="1" x14ac:dyDescent="0.3">
      <c r="B9" s="52"/>
      <c r="C9" s="53"/>
      <c r="D9" s="53"/>
      <c r="E9" s="53"/>
      <c r="F9" s="53"/>
      <c r="G9" s="53"/>
      <c r="H9" s="53"/>
      <c r="I9" s="53"/>
      <c r="J9" s="54"/>
    </row>
    <row r="10" spans="2:18" ht="12.75" customHeight="1" thickBot="1" x14ac:dyDescent="0.3">
      <c r="B10" s="55" t="s">
        <v>14</v>
      </c>
      <c r="C10" s="56"/>
      <c r="D10" s="59" t="s">
        <v>15</v>
      </c>
      <c r="E10" s="61" t="s">
        <v>16</v>
      </c>
      <c r="F10" s="62"/>
      <c r="G10" s="62"/>
      <c r="H10" s="62"/>
      <c r="I10" s="63"/>
      <c r="J10" s="64" t="s">
        <v>17</v>
      </c>
    </row>
    <row r="11" spans="2:18" ht="13.5" customHeight="1" thickBot="1" x14ac:dyDescent="0.3">
      <c r="B11" s="48"/>
      <c r="C11" s="49"/>
      <c r="D11" s="59"/>
      <c r="E11" s="10" t="s">
        <v>18</v>
      </c>
      <c r="F11" s="11" t="s">
        <v>19</v>
      </c>
      <c r="G11" s="10" t="s">
        <v>20</v>
      </c>
      <c r="H11" s="10" t="s">
        <v>21</v>
      </c>
      <c r="I11" s="10" t="s">
        <v>22</v>
      </c>
      <c r="J11" s="65"/>
    </row>
    <row r="12" spans="2:18" ht="15.75" thickBot="1" x14ac:dyDescent="0.3">
      <c r="B12" s="57"/>
      <c r="C12" s="58"/>
      <c r="D12" s="60"/>
      <c r="E12" s="12"/>
      <c r="F12" s="13"/>
      <c r="G12" s="12"/>
      <c r="H12" s="12"/>
      <c r="I12" s="12"/>
      <c r="J12" s="14"/>
    </row>
    <row r="13" spans="2:18" ht="15" x14ac:dyDescent="0.25">
      <c r="B13" s="15" t="s">
        <v>23</v>
      </c>
      <c r="C13" s="16"/>
      <c r="D13" s="17">
        <v>1000</v>
      </c>
      <c r="E13" s="18">
        <v>20546235922</v>
      </c>
      <c r="F13" s="18">
        <v>2315630514.1599984</v>
      </c>
      <c r="G13" s="18">
        <v>22861866436.16</v>
      </c>
      <c r="H13" s="18">
        <v>22862078851.570011</v>
      </c>
      <c r="I13" s="18">
        <v>19198193213.939995</v>
      </c>
      <c r="J13" s="18">
        <v>-212415.40999889374</v>
      </c>
    </row>
    <row r="14" spans="2:18" ht="15" x14ac:dyDescent="0.25">
      <c r="B14" s="19"/>
      <c r="C14" s="20" t="s">
        <v>24</v>
      </c>
      <c r="D14" s="21"/>
      <c r="E14" s="22">
        <v>9240732819</v>
      </c>
      <c r="F14" s="22">
        <v>1216296006.6399999</v>
      </c>
      <c r="G14" s="23">
        <v>10457028825.639999</v>
      </c>
      <c r="H14" s="23">
        <v>10457028825.640009</v>
      </c>
      <c r="I14" s="23">
        <v>8779224261.8899994</v>
      </c>
      <c r="J14" s="22">
        <v>0</v>
      </c>
    </row>
    <row r="15" spans="2:18" ht="15" x14ac:dyDescent="0.25">
      <c r="B15" s="19"/>
      <c r="C15" s="20" t="s">
        <v>25</v>
      </c>
      <c r="D15" s="21">
        <v>1200</v>
      </c>
      <c r="E15" s="22">
        <v>153841128</v>
      </c>
      <c r="F15" s="22">
        <v>17484790.189999998</v>
      </c>
      <c r="G15" s="24">
        <v>171325918.19</v>
      </c>
      <c r="H15" s="24">
        <v>171325918.19000009</v>
      </c>
      <c r="I15" s="24">
        <v>159636310.95999998</v>
      </c>
      <c r="J15" s="22">
        <v>0</v>
      </c>
    </row>
    <row r="16" spans="2:18" ht="15" x14ac:dyDescent="0.25">
      <c r="B16" s="19"/>
      <c r="C16" s="20" t="s">
        <v>26</v>
      </c>
      <c r="D16" s="21">
        <v>1300</v>
      </c>
      <c r="E16" s="22">
        <v>3415173738</v>
      </c>
      <c r="F16" s="22">
        <v>-308181190.19000089</v>
      </c>
      <c r="G16" s="24">
        <v>3106992547.809999</v>
      </c>
      <c r="H16" s="24">
        <v>3106992547.8100052</v>
      </c>
      <c r="I16" s="24">
        <v>2886017674.0100002</v>
      </c>
      <c r="J16" s="22">
        <v>0</v>
      </c>
    </row>
    <row r="17" spans="2:11" ht="15" x14ac:dyDescent="0.25">
      <c r="B17" s="19"/>
      <c r="C17" s="20" t="s">
        <v>27</v>
      </c>
      <c r="D17" s="21">
        <v>1400</v>
      </c>
      <c r="E17" s="22">
        <v>2555396535</v>
      </c>
      <c r="F17" s="22">
        <v>49592782.270000011</v>
      </c>
      <c r="G17" s="24">
        <v>2604989317.27</v>
      </c>
      <c r="H17" s="24">
        <v>2604989317.2700009</v>
      </c>
      <c r="I17" s="24">
        <v>2248533388.1799998</v>
      </c>
      <c r="J17" s="22">
        <v>0</v>
      </c>
    </row>
    <row r="18" spans="2:11" ht="15" x14ac:dyDescent="0.25">
      <c r="B18" s="19"/>
      <c r="C18" s="20" t="s">
        <v>28</v>
      </c>
      <c r="D18" s="21">
        <v>1500</v>
      </c>
      <c r="E18" s="22">
        <v>4986860754</v>
      </c>
      <c r="F18" s="22">
        <v>1521248443.1699996</v>
      </c>
      <c r="G18" s="24">
        <v>6508109197.1700001</v>
      </c>
      <c r="H18" s="24">
        <v>6508321612.5799952</v>
      </c>
      <c r="I18" s="24">
        <v>5113033455.2299995</v>
      </c>
      <c r="J18" s="22">
        <v>-212415.40999889374</v>
      </c>
    </row>
    <row r="19" spans="2:11" ht="15" x14ac:dyDescent="0.25">
      <c r="B19" s="19"/>
      <c r="C19" s="20" t="s">
        <v>29</v>
      </c>
      <c r="D19" s="21">
        <v>1600</v>
      </c>
      <c r="E19" s="22">
        <v>116345529</v>
      </c>
      <c r="F19" s="22">
        <v>-116345529</v>
      </c>
      <c r="G19" s="24">
        <v>0</v>
      </c>
      <c r="H19" s="24">
        <v>0</v>
      </c>
      <c r="I19" s="24">
        <v>0</v>
      </c>
      <c r="J19" s="22">
        <v>0</v>
      </c>
    </row>
    <row r="20" spans="2:11" ht="15" x14ac:dyDescent="0.25">
      <c r="B20" s="19"/>
      <c r="C20" s="20" t="s">
        <v>30</v>
      </c>
      <c r="D20" s="21">
        <v>1700</v>
      </c>
      <c r="E20" s="22">
        <v>77885419</v>
      </c>
      <c r="F20" s="22">
        <v>-64464788.920000039</v>
      </c>
      <c r="G20" s="24">
        <v>13420630.079999961</v>
      </c>
      <c r="H20" s="24">
        <v>13420630.080000004</v>
      </c>
      <c r="I20" s="24">
        <v>11748123.67</v>
      </c>
      <c r="J20" s="22">
        <v>0</v>
      </c>
    </row>
    <row r="21" spans="2:11" ht="15" x14ac:dyDescent="0.25">
      <c r="B21" s="15" t="s">
        <v>31</v>
      </c>
      <c r="C21" s="16"/>
      <c r="D21" s="17">
        <v>2000</v>
      </c>
      <c r="E21" s="25">
        <v>625309087</v>
      </c>
      <c r="F21" s="25">
        <v>-270846025.29000002</v>
      </c>
      <c r="G21" s="25">
        <v>354463061.70999998</v>
      </c>
      <c r="H21" s="25">
        <v>354463061.70999998</v>
      </c>
      <c r="I21" s="25">
        <v>348367775.11000001</v>
      </c>
      <c r="J21" s="25">
        <v>0</v>
      </c>
    </row>
    <row r="22" spans="2:11" ht="15" x14ac:dyDescent="0.25">
      <c r="B22" s="19"/>
      <c r="C22" s="20" t="s">
        <v>32</v>
      </c>
      <c r="D22" s="21">
        <v>2100</v>
      </c>
      <c r="E22" s="22">
        <v>188889320</v>
      </c>
      <c r="F22" s="22">
        <v>-144892148.48999998</v>
      </c>
      <c r="G22" s="22">
        <v>43997171.51000002</v>
      </c>
      <c r="H22" s="22">
        <v>43997171.509999983</v>
      </c>
      <c r="I22" s="22">
        <v>40660780.980000004</v>
      </c>
      <c r="J22" s="22">
        <v>3.5390257835388184E-8</v>
      </c>
    </row>
    <row r="23" spans="2:11" ht="15" x14ac:dyDescent="0.25">
      <c r="B23" s="19"/>
      <c r="C23" s="20" t="s">
        <v>33</v>
      </c>
      <c r="D23" s="21">
        <v>2200</v>
      </c>
      <c r="E23" s="24">
        <v>225789962</v>
      </c>
      <c r="F23" s="22">
        <v>-63228174.930000022</v>
      </c>
      <c r="G23" s="22">
        <v>162561787.06999999</v>
      </c>
      <c r="H23" s="22">
        <v>162561787.06999999</v>
      </c>
      <c r="I23" s="22">
        <v>161765502.65000001</v>
      </c>
      <c r="J23" s="22">
        <v>0</v>
      </c>
    </row>
    <row r="24" spans="2:11" ht="15" x14ac:dyDescent="0.25">
      <c r="B24" s="19"/>
      <c r="C24" s="20" t="s">
        <v>34</v>
      </c>
      <c r="D24" s="21">
        <v>2300</v>
      </c>
      <c r="E24" s="22">
        <v>400290</v>
      </c>
      <c r="F24" s="22">
        <v>-300328.31</v>
      </c>
      <c r="G24" s="22">
        <v>99961.69</v>
      </c>
      <c r="H24" s="22">
        <v>99961.69</v>
      </c>
      <c r="I24" s="22">
        <v>99961.69</v>
      </c>
      <c r="J24" s="22">
        <v>0</v>
      </c>
    </row>
    <row r="25" spans="2:11" ht="15" x14ac:dyDescent="0.25">
      <c r="B25" s="19"/>
      <c r="C25" s="20" t="s">
        <v>35</v>
      </c>
      <c r="D25" s="21">
        <v>2400</v>
      </c>
      <c r="E25" s="22">
        <v>19944391</v>
      </c>
      <c r="F25" s="22">
        <v>-6030625.7500000028</v>
      </c>
      <c r="G25" s="22">
        <v>13913765.249999996</v>
      </c>
      <c r="H25" s="22">
        <v>13913765.249999994</v>
      </c>
      <c r="I25" s="22">
        <v>13318799.940000001</v>
      </c>
      <c r="J25" s="22">
        <v>0</v>
      </c>
    </row>
    <row r="26" spans="2:11" ht="15" x14ac:dyDescent="0.25">
      <c r="B26" s="19"/>
      <c r="C26" s="20" t="s">
        <v>36</v>
      </c>
      <c r="D26" s="21">
        <v>2500</v>
      </c>
      <c r="E26" s="22">
        <v>8648987</v>
      </c>
      <c r="F26" s="22">
        <v>-3152454.7100000004</v>
      </c>
      <c r="G26" s="22">
        <v>5496532.2899999991</v>
      </c>
      <c r="H26" s="22">
        <v>5496532.290000001</v>
      </c>
      <c r="I26" s="22">
        <v>5432416.1499999994</v>
      </c>
      <c r="J26" s="22">
        <v>0</v>
      </c>
    </row>
    <row r="27" spans="2:11" ht="15" x14ac:dyDescent="0.25">
      <c r="B27" s="19"/>
      <c r="C27" s="20" t="s">
        <v>37</v>
      </c>
      <c r="D27" s="21">
        <v>2600</v>
      </c>
      <c r="E27" s="22">
        <v>112930470</v>
      </c>
      <c r="F27" s="22">
        <v>-193051.90999999503</v>
      </c>
      <c r="G27" s="22">
        <v>112737418.09</v>
      </c>
      <c r="H27" s="22">
        <v>112737418.08999997</v>
      </c>
      <c r="I27" s="22">
        <v>112001351.75</v>
      </c>
      <c r="J27" s="22">
        <v>0</v>
      </c>
    </row>
    <row r="28" spans="2:11" ht="15" x14ac:dyDescent="0.25">
      <c r="B28" s="19"/>
      <c r="C28" s="20" t="s">
        <v>38</v>
      </c>
      <c r="D28" s="21">
        <v>2700</v>
      </c>
      <c r="E28" s="24">
        <v>50684171</v>
      </c>
      <c r="F28" s="22">
        <v>-44587881.68</v>
      </c>
      <c r="G28" s="22">
        <v>6096289.3200000003</v>
      </c>
      <c r="H28" s="22">
        <v>6096289.3200000012</v>
      </c>
      <c r="I28" s="22">
        <v>5667303.25</v>
      </c>
      <c r="J28" s="22">
        <v>5.3551048040390015E-9</v>
      </c>
    </row>
    <row r="29" spans="2:11" ht="15" x14ac:dyDescent="0.25">
      <c r="B29" s="19"/>
      <c r="C29" s="20" t="s">
        <v>39</v>
      </c>
      <c r="D29" s="21">
        <v>2800</v>
      </c>
      <c r="E29" s="22">
        <v>1801176</v>
      </c>
      <c r="F29" s="22">
        <v>107392.10000000009</v>
      </c>
      <c r="G29" s="22">
        <v>1908568.1</v>
      </c>
      <c r="H29" s="22">
        <v>1908568.1</v>
      </c>
      <c r="I29" s="22">
        <v>1908568.1</v>
      </c>
      <c r="J29" s="22">
        <v>0</v>
      </c>
    </row>
    <row r="30" spans="2:11" ht="15" x14ac:dyDescent="0.25">
      <c r="B30" s="19"/>
      <c r="C30" s="20" t="s">
        <v>40</v>
      </c>
      <c r="D30" s="21">
        <v>2900</v>
      </c>
      <c r="E30" s="24">
        <v>16220320</v>
      </c>
      <c r="F30" s="22">
        <v>-8568751.6100000031</v>
      </c>
      <c r="G30" s="22">
        <v>7651568.3899999969</v>
      </c>
      <c r="H30" s="22">
        <v>7651568.3900000006</v>
      </c>
      <c r="I30" s="22">
        <v>7513090.5999999996</v>
      </c>
      <c r="J30" s="22">
        <v>0</v>
      </c>
    </row>
    <row r="31" spans="2:11" ht="15" x14ac:dyDescent="0.25">
      <c r="B31" s="15" t="s">
        <v>41</v>
      </c>
      <c r="C31" s="16"/>
      <c r="D31" s="17">
        <v>3000</v>
      </c>
      <c r="E31" s="25">
        <v>3197084320</v>
      </c>
      <c r="F31" s="25">
        <v>-848670229.5799998</v>
      </c>
      <c r="G31" s="25">
        <v>2348414090.4200001</v>
      </c>
      <c r="H31" s="25">
        <v>2348414090.4200001</v>
      </c>
      <c r="I31" s="25">
        <v>2065618096.4900002</v>
      </c>
      <c r="J31" s="25">
        <v>0</v>
      </c>
      <c r="K31" s="26"/>
    </row>
    <row r="32" spans="2:11" ht="15" x14ac:dyDescent="0.25">
      <c r="B32" s="19"/>
      <c r="C32" s="20" t="s">
        <v>42</v>
      </c>
      <c r="D32" s="21">
        <v>3100</v>
      </c>
      <c r="E32" s="22">
        <v>228694605</v>
      </c>
      <c r="F32" s="22">
        <v>-59290964.790000014</v>
      </c>
      <c r="G32" s="24">
        <v>169403640.20999998</v>
      </c>
      <c r="H32" s="24">
        <v>169403640.20999998</v>
      </c>
      <c r="I32" s="24">
        <v>167859786.44999999</v>
      </c>
      <c r="J32" s="22">
        <v>0</v>
      </c>
    </row>
    <row r="33" spans="2:11" ht="15" x14ac:dyDescent="0.25">
      <c r="B33" s="19"/>
      <c r="C33" s="20" t="s">
        <v>43</v>
      </c>
      <c r="D33" s="21">
        <v>3200</v>
      </c>
      <c r="E33" s="22">
        <v>217936641</v>
      </c>
      <c r="F33" s="22">
        <v>-133475466.31000003</v>
      </c>
      <c r="G33" s="24">
        <v>84461174.689999968</v>
      </c>
      <c r="H33" s="24">
        <v>84461174.690000027</v>
      </c>
      <c r="I33" s="24">
        <v>78091119.129999995</v>
      </c>
      <c r="J33" s="22">
        <v>0</v>
      </c>
    </row>
    <row r="34" spans="2:11" ht="15" x14ac:dyDescent="0.25">
      <c r="B34" s="19"/>
      <c r="C34" s="20" t="s">
        <v>44</v>
      </c>
      <c r="D34" s="21">
        <v>3300</v>
      </c>
      <c r="E34" s="22">
        <v>173353989</v>
      </c>
      <c r="F34" s="22">
        <v>-50896612.099999972</v>
      </c>
      <c r="G34" s="24">
        <v>122457376.90000004</v>
      </c>
      <c r="H34" s="24">
        <v>122457376.89999999</v>
      </c>
      <c r="I34" s="24">
        <v>118935799.09</v>
      </c>
      <c r="J34" s="22">
        <v>0</v>
      </c>
    </row>
    <row r="35" spans="2:11" ht="15" x14ac:dyDescent="0.25">
      <c r="B35" s="19"/>
      <c r="C35" s="20" t="s">
        <v>45</v>
      </c>
      <c r="D35" s="21">
        <v>3400</v>
      </c>
      <c r="E35" s="22">
        <v>43881176</v>
      </c>
      <c r="F35" s="22">
        <v>-2802398.4200000023</v>
      </c>
      <c r="G35" s="24">
        <v>41078777.579999998</v>
      </c>
      <c r="H35" s="24">
        <v>41078777.579999991</v>
      </c>
      <c r="I35" s="24">
        <v>37243274.590000004</v>
      </c>
      <c r="J35" s="22">
        <v>0</v>
      </c>
    </row>
    <row r="36" spans="2:11" ht="15" x14ac:dyDescent="0.25">
      <c r="B36" s="19"/>
      <c r="C36" s="20" t="s">
        <v>46</v>
      </c>
      <c r="D36" s="21">
        <v>3500</v>
      </c>
      <c r="E36" s="24">
        <v>93208087</v>
      </c>
      <c r="F36" s="22">
        <v>-38320140.370000005</v>
      </c>
      <c r="G36" s="24">
        <v>54887946.629999995</v>
      </c>
      <c r="H36" s="24">
        <v>54887946.63000001</v>
      </c>
      <c r="I36" s="24">
        <v>50877096.419999994</v>
      </c>
      <c r="J36" s="22">
        <v>0</v>
      </c>
    </row>
    <row r="37" spans="2:11" ht="15" x14ac:dyDescent="0.25">
      <c r="B37" s="19"/>
      <c r="C37" s="20" t="s">
        <v>47</v>
      </c>
      <c r="D37" s="21">
        <v>3600</v>
      </c>
      <c r="E37" s="22">
        <v>85400203</v>
      </c>
      <c r="F37" s="22">
        <v>-12523634.84</v>
      </c>
      <c r="G37" s="24">
        <v>72876568.159999996</v>
      </c>
      <c r="H37" s="24">
        <v>72876568.159999996</v>
      </c>
      <c r="I37" s="24">
        <v>72370171.439999998</v>
      </c>
      <c r="J37" s="22">
        <v>0</v>
      </c>
    </row>
    <row r="38" spans="2:11" ht="15" x14ac:dyDescent="0.25">
      <c r="B38" s="19"/>
      <c r="C38" s="20" t="s">
        <v>48</v>
      </c>
      <c r="D38" s="21">
        <v>3700</v>
      </c>
      <c r="E38" s="23">
        <v>39867734</v>
      </c>
      <c r="F38" s="22">
        <v>-20098798.470000003</v>
      </c>
      <c r="G38" s="24">
        <v>19768935.529999997</v>
      </c>
      <c r="H38" s="24">
        <v>19768935.529999994</v>
      </c>
      <c r="I38" s="24">
        <v>19079833.969999999</v>
      </c>
      <c r="J38" s="22">
        <v>0</v>
      </c>
    </row>
    <row r="39" spans="2:11" ht="15" x14ac:dyDescent="0.25">
      <c r="B39" s="19"/>
      <c r="C39" s="20" t="s">
        <v>49</v>
      </c>
      <c r="D39" s="21">
        <v>3800</v>
      </c>
      <c r="E39" s="24">
        <v>40488609</v>
      </c>
      <c r="F39" s="22">
        <v>18981133.050000001</v>
      </c>
      <c r="G39" s="24">
        <v>59469742.049999997</v>
      </c>
      <c r="H39" s="24">
        <v>59469742.050000004</v>
      </c>
      <c r="I39" s="24">
        <v>54572158.710000001</v>
      </c>
      <c r="J39" s="22">
        <v>0</v>
      </c>
    </row>
    <row r="40" spans="2:11" ht="15" x14ac:dyDescent="0.25">
      <c r="B40" s="19"/>
      <c r="C40" s="20" t="s">
        <v>50</v>
      </c>
      <c r="D40" s="21">
        <v>3900</v>
      </c>
      <c r="E40" s="22">
        <v>2274253276</v>
      </c>
      <c r="F40" s="22">
        <v>-550243347.3299998</v>
      </c>
      <c r="G40" s="24">
        <v>1724009928.6700001</v>
      </c>
      <c r="H40" s="24">
        <v>1724009928.6700001</v>
      </c>
      <c r="I40" s="24">
        <v>1466588856.6900001</v>
      </c>
      <c r="J40" s="22">
        <v>0</v>
      </c>
    </row>
    <row r="41" spans="2:11" ht="15" x14ac:dyDescent="0.25">
      <c r="B41" s="15" t="s">
        <v>51</v>
      </c>
      <c r="C41" s="16"/>
      <c r="D41" s="17">
        <v>4000</v>
      </c>
      <c r="E41" s="25">
        <v>19425789110</v>
      </c>
      <c r="F41" s="25">
        <v>12877636.209999552</v>
      </c>
      <c r="G41" s="25">
        <v>19438666746.209999</v>
      </c>
      <c r="H41" s="25">
        <v>19438666746.209995</v>
      </c>
      <c r="I41" s="25">
        <v>18854931989.990005</v>
      </c>
      <c r="J41" s="25">
        <v>0</v>
      </c>
      <c r="K41" s="26"/>
    </row>
    <row r="42" spans="2:11" ht="15" x14ac:dyDescent="0.25">
      <c r="B42" s="19"/>
      <c r="C42" s="20" t="s">
        <v>52</v>
      </c>
      <c r="D42" s="21">
        <v>4100</v>
      </c>
      <c r="E42" s="24">
        <v>6938137373</v>
      </c>
      <c r="F42" s="22">
        <v>195192886.32999986</v>
      </c>
      <c r="G42" s="22">
        <v>7133330259.3299999</v>
      </c>
      <c r="H42" s="22">
        <v>7133330259.3300009</v>
      </c>
      <c r="I42" s="22">
        <v>7122468611.9799995</v>
      </c>
      <c r="J42" s="22">
        <v>0</v>
      </c>
    </row>
    <row r="43" spans="2:11" ht="15" x14ac:dyDescent="0.25">
      <c r="B43" s="19"/>
      <c r="C43" s="27" t="s">
        <v>53</v>
      </c>
      <c r="D43" s="28">
        <v>4200</v>
      </c>
      <c r="E43" s="22">
        <v>11524949197</v>
      </c>
      <c r="F43" s="22">
        <v>223538815.9599998</v>
      </c>
      <c r="G43" s="22">
        <v>11748488012.959999</v>
      </c>
      <c r="H43" s="22">
        <v>11748488012.959993</v>
      </c>
      <c r="I43" s="22">
        <v>11192209931.41</v>
      </c>
      <c r="J43" s="22">
        <v>0</v>
      </c>
    </row>
    <row r="44" spans="2:11" ht="15" x14ac:dyDescent="0.25">
      <c r="B44" s="19"/>
      <c r="C44" s="27" t="s">
        <v>54</v>
      </c>
      <c r="D44" s="28">
        <v>4300</v>
      </c>
      <c r="E44" s="22">
        <v>597325681</v>
      </c>
      <c r="F44" s="22">
        <v>-403489043.22000009</v>
      </c>
      <c r="G44" s="22">
        <v>193836637.77999991</v>
      </c>
      <c r="H44" s="22">
        <v>193836637.78</v>
      </c>
      <c r="I44" s="22">
        <v>179625762.63</v>
      </c>
      <c r="J44" s="22">
        <v>0</v>
      </c>
    </row>
    <row r="45" spans="2:11" ht="15" x14ac:dyDescent="0.25">
      <c r="B45" s="19"/>
      <c r="C45" s="20" t="s">
        <v>55</v>
      </c>
      <c r="D45" s="21">
        <v>4400</v>
      </c>
      <c r="E45" s="24">
        <v>343513410</v>
      </c>
      <c r="F45" s="22">
        <v>-103370870.87</v>
      </c>
      <c r="G45" s="22">
        <v>240142539.13</v>
      </c>
      <c r="H45" s="22">
        <v>240142539.12999997</v>
      </c>
      <c r="I45" s="22">
        <v>238058387.28999999</v>
      </c>
      <c r="J45" s="22">
        <v>0</v>
      </c>
    </row>
    <row r="46" spans="2:11" ht="15" x14ac:dyDescent="0.25">
      <c r="B46" s="19"/>
      <c r="C46" s="20" t="s">
        <v>56</v>
      </c>
      <c r="D46" s="21">
        <v>4500</v>
      </c>
      <c r="E46" s="22">
        <v>4625847</v>
      </c>
      <c r="F46" s="22">
        <v>-3795399.81</v>
      </c>
      <c r="G46" s="22">
        <v>830447.19</v>
      </c>
      <c r="H46" s="22">
        <v>830447.19</v>
      </c>
      <c r="I46" s="22">
        <v>830446.86</v>
      </c>
      <c r="J46" s="22">
        <v>0</v>
      </c>
    </row>
    <row r="47" spans="2:11" ht="15" x14ac:dyDescent="0.25">
      <c r="B47" s="19"/>
      <c r="C47" s="20" t="s">
        <v>57</v>
      </c>
      <c r="D47" s="21">
        <v>4600</v>
      </c>
      <c r="E47" s="22">
        <v>17137602</v>
      </c>
      <c r="F47" s="22">
        <v>104449747.82999998</v>
      </c>
      <c r="G47" s="22">
        <v>121587349.82999998</v>
      </c>
      <c r="H47" s="22">
        <v>121587349.82999998</v>
      </c>
      <c r="I47" s="22">
        <v>121587349.83</v>
      </c>
      <c r="J47" s="22">
        <v>0</v>
      </c>
    </row>
    <row r="48" spans="2:11" ht="15" x14ac:dyDescent="0.25">
      <c r="B48" s="19"/>
      <c r="C48" s="20" t="s">
        <v>58</v>
      </c>
      <c r="D48" s="21">
        <v>4700</v>
      </c>
      <c r="E48" s="22">
        <v>0</v>
      </c>
      <c r="F48" s="22">
        <v>451499.99</v>
      </c>
      <c r="G48" s="22">
        <v>451499.99</v>
      </c>
      <c r="H48" s="22">
        <v>451499.99</v>
      </c>
      <c r="I48" s="22">
        <v>0</v>
      </c>
      <c r="J48" s="22">
        <v>0</v>
      </c>
    </row>
    <row r="49" spans="2:11" ht="15" x14ac:dyDescent="0.25">
      <c r="B49" s="19"/>
      <c r="C49" s="20" t="s">
        <v>59</v>
      </c>
      <c r="D49" s="21">
        <v>4800</v>
      </c>
      <c r="E49" s="23">
        <v>0</v>
      </c>
      <c r="F49" s="23">
        <v>0</v>
      </c>
      <c r="G49" s="23">
        <v>0</v>
      </c>
      <c r="H49" s="23">
        <v>0</v>
      </c>
      <c r="I49" s="23">
        <v>151499.99</v>
      </c>
      <c r="J49" s="22">
        <v>0</v>
      </c>
    </row>
    <row r="50" spans="2:11" ht="15" x14ac:dyDescent="0.25">
      <c r="B50" s="19"/>
      <c r="C50" s="20" t="s">
        <v>60</v>
      </c>
      <c r="D50" s="21">
        <v>4900</v>
      </c>
      <c r="E50" s="22">
        <v>100000</v>
      </c>
      <c r="F50" s="22">
        <v>-100000</v>
      </c>
      <c r="G50" s="22">
        <v>0</v>
      </c>
      <c r="H50" s="22">
        <v>0</v>
      </c>
      <c r="I50" s="22">
        <v>0</v>
      </c>
      <c r="J50" s="22">
        <v>0</v>
      </c>
    </row>
    <row r="51" spans="2:11" ht="15" x14ac:dyDescent="0.25">
      <c r="B51" s="15" t="s">
        <v>61</v>
      </c>
      <c r="C51" s="16"/>
      <c r="D51" s="17">
        <v>5000</v>
      </c>
      <c r="E51" s="25">
        <v>36375143</v>
      </c>
      <c r="F51" s="25">
        <v>100276448.22</v>
      </c>
      <c r="G51" s="25">
        <v>136651591.22</v>
      </c>
      <c r="H51" s="25">
        <v>136651591.22</v>
      </c>
      <c r="I51" s="25">
        <v>136112488.91</v>
      </c>
      <c r="J51" s="25">
        <v>0</v>
      </c>
    </row>
    <row r="52" spans="2:11" ht="15" x14ac:dyDescent="0.25">
      <c r="B52" s="19"/>
      <c r="C52" s="20" t="s">
        <v>62</v>
      </c>
      <c r="D52" s="21">
        <v>5100</v>
      </c>
      <c r="E52" s="22">
        <v>24092401</v>
      </c>
      <c r="F52" s="22">
        <v>594665.14000000095</v>
      </c>
      <c r="G52" s="22">
        <v>24687066.140000001</v>
      </c>
      <c r="H52" s="22">
        <v>24687066.140000004</v>
      </c>
      <c r="I52" s="22">
        <v>24159587.030000001</v>
      </c>
      <c r="J52" s="22">
        <v>0</v>
      </c>
    </row>
    <row r="53" spans="2:11" ht="15" x14ac:dyDescent="0.25">
      <c r="B53" s="19"/>
      <c r="C53" s="20" t="s">
        <v>63</v>
      </c>
      <c r="D53" s="21">
        <v>5200</v>
      </c>
      <c r="E53" s="22">
        <v>1328995</v>
      </c>
      <c r="F53" s="22">
        <v>-831250.81999999983</v>
      </c>
      <c r="G53" s="22">
        <v>497744.18000000017</v>
      </c>
      <c r="H53" s="22">
        <v>497744.18000000005</v>
      </c>
      <c r="I53" s="22">
        <v>491804.98</v>
      </c>
      <c r="J53" s="22">
        <v>0</v>
      </c>
    </row>
    <row r="54" spans="2:11" ht="15" x14ac:dyDescent="0.25">
      <c r="B54" s="19"/>
      <c r="C54" s="20" t="s">
        <v>64</v>
      </c>
      <c r="D54" s="21">
        <v>5300</v>
      </c>
      <c r="E54" s="22">
        <v>0</v>
      </c>
      <c r="F54" s="22">
        <v>1999</v>
      </c>
      <c r="G54" s="22">
        <v>1999</v>
      </c>
      <c r="H54" s="22">
        <v>1999</v>
      </c>
      <c r="I54" s="22">
        <v>1999</v>
      </c>
      <c r="J54" s="22">
        <v>0</v>
      </c>
    </row>
    <row r="55" spans="2:11" ht="15" x14ac:dyDescent="0.25">
      <c r="B55" s="19"/>
      <c r="C55" s="20" t="s">
        <v>65</v>
      </c>
      <c r="D55" s="21">
        <v>5400</v>
      </c>
      <c r="E55" s="22">
        <v>4393747</v>
      </c>
      <c r="F55" s="22">
        <v>48367999.859999999</v>
      </c>
      <c r="G55" s="22">
        <v>52761746.859999999</v>
      </c>
      <c r="H55" s="22">
        <v>52761746.859999999</v>
      </c>
      <c r="I55" s="22">
        <v>52761746.859999999</v>
      </c>
      <c r="J55" s="22">
        <v>0</v>
      </c>
    </row>
    <row r="56" spans="2:11" ht="15" x14ac:dyDescent="0.25">
      <c r="B56" s="19"/>
      <c r="C56" s="20" t="s">
        <v>66</v>
      </c>
      <c r="D56" s="21">
        <v>5500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2">
        <v>0</v>
      </c>
    </row>
    <row r="57" spans="2:11" ht="15" x14ac:dyDescent="0.25">
      <c r="B57" s="19"/>
      <c r="C57" s="20" t="s">
        <v>67</v>
      </c>
      <c r="D57" s="21">
        <v>5600</v>
      </c>
      <c r="E57" s="22">
        <v>3550000</v>
      </c>
      <c r="F57" s="22">
        <v>54661838.940000005</v>
      </c>
      <c r="G57" s="22">
        <v>58211838.940000005</v>
      </c>
      <c r="H57" s="22">
        <v>58211838.940000005</v>
      </c>
      <c r="I57" s="22">
        <v>58206154.939999998</v>
      </c>
      <c r="J57" s="22">
        <v>0</v>
      </c>
    </row>
    <row r="58" spans="2:11" ht="15" x14ac:dyDescent="0.25">
      <c r="B58" s="19"/>
      <c r="C58" s="20" t="s">
        <v>68</v>
      </c>
      <c r="D58" s="21">
        <v>5700</v>
      </c>
      <c r="E58" s="22">
        <v>0</v>
      </c>
      <c r="F58" s="23">
        <v>0</v>
      </c>
      <c r="G58" s="23">
        <v>0</v>
      </c>
      <c r="H58" s="23">
        <v>0</v>
      </c>
      <c r="I58" s="23">
        <v>4970</v>
      </c>
      <c r="J58" s="22">
        <v>0</v>
      </c>
    </row>
    <row r="59" spans="2:11" ht="15" x14ac:dyDescent="0.25">
      <c r="B59" s="19"/>
      <c r="C59" s="20" t="s">
        <v>69</v>
      </c>
      <c r="D59" s="21">
        <v>5800</v>
      </c>
      <c r="E59" s="23">
        <v>0</v>
      </c>
      <c r="F59" s="22">
        <v>4970</v>
      </c>
      <c r="G59" s="22">
        <v>4970</v>
      </c>
      <c r="H59" s="22">
        <v>4970</v>
      </c>
      <c r="I59" s="22">
        <v>0</v>
      </c>
      <c r="J59" s="22">
        <v>0</v>
      </c>
    </row>
    <row r="60" spans="2:11" ht="15" x14ac:dyDescent="0.25">
      <c r="B60" s="19"/>
      <c r="C60" s="20" t="s">
        <v>70</v>
      </c>
      <c r="D60" s="21">
        <v>5900</v>
      </c>
      <c r="E60" s="22">
        <v>3010000</v>
      </c>
      <c r="F60" s="22">
        <v>-2523773.9</v>
      </c>
      <c r="G60" s="22">
        <v>486226.10000000009</v>
      </c>
      <c r="H60" s="22">
        <v>486226.1</v>
      </c>
      <c r="I60" s="22">
        <v>486226.1</v>
      </c>
      <c r="J60" s="22">
        <v>0</v>
      </c>
    </row>
    <row r="61" spans="2:11" ht="15" x14ac:dyDescent="0.25">
      <c r="B61" s="15" t="s">
        <v>71</v>
      </c>
      <c r="C61" s="16"/>
      <c r="D61" s="17">
        <v>6000</v>
      </c>
      <c r="E61" s="25">
        <v>720262937</v>
      </c>
      <c r="F61" s="25">
        <v>-217134763.65000004</v>
      </c>
      <c r="G61" s="25">
        <v>503128173.34999996</v>
      </c>
      <c r="H61" s="25">
        <v>503128173.35000008</v>
      </c>
      <c r="I61" s="25">
        <v>502132257.89000005</v>
      </c>
      <c r="J61" s="25">
        <v>0</v>
      </c>
      <c r="K61" s="26"/>
    </row>
    <row r="62" spans="2:11" ht="15" x14ac:dyDescent="0.25">
      <c r="B62" s="19"/>
      <c r="C62" s="20" t="s">
        <v>72</v>
      </c>
      <c r="D62" s="21">
        <v>6100</v>
      </c>
      <c r="E62" s="22">
        <v>713162937</v>
      </c>
      <c r="F62" s="24">
        <v>-212209062.10000002</v>
      </c>
      <c r="G62" s="22">
        <v>500953874.89999998</v>
      </c>
      <c r="H62" s="22">
        <v>500953874.9000001</v>
      </c>
      <c r="I62" s="22">
        <v>499957959.44000006</v>
      </c>
      <c r="J62" s="22">
        <v>0</v>
      </c>
    </row>
    <row r="63" spans="2:11" ht="15" x14ac:dyDescent="0.25">
      <c r="B63" s="19"/>
      <c r="C63" s="20" t="s">
        <v>73</v>
      </c>
      <c r="D63" s="21">
        <v>6200</v>
      </c>
      <c r="E63" s="22">
        <v>7100000</v>
      </c>
      <c r="F63" s="24">
        <v>-4925701.5500000007</v>
      </c>
      <c r="G63" s="22">
        <v>2174298.4499999993</v>
      </c>
      <c r="H63" s="22">
        <v>2174298.4500000002</v>
      </c>
      <c r="I63" s="22">
        <v>2174298.4500000002</v>
      </c>
      <c r="J63" s="22">
        <v>0</v>
      </c>
    </row>
    <row r="64" spans="2:11" ht="15" x14ac:dyDescent="0.25">
      <c r="B64" s="19"/>
      <c r="C64" s="20" t="s">
        <v>74</v>
      </c>
      <c r="D64" s="21">
        <v>6300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</row>
    <row r="65" spans="2:10" ht="15" x14ac:dyDescent="0.25">
      <c r="B65" s="15" t="s">
        <v>75</v>
      </c>
      <c r="C65" s="16"/>
      <c r="D65" s="17">
        <v>7000</v>
      </c>
      <c r="E65" s="25">
        <v>7500000</v>
      </c>
      <c r="F65" s="25">
        <v>-7500000</v>
      </c>
      <c r="G65" s="25">
        <v>0</v>
      </c>
      <c r="H65" s="25">
        <v>0</v>
      </c>
      <c r="I65" s="25">
        <v>0</v>
      </c>
      <c r="J65" s="25">
        <v>0</v>
      </c>
    </row>
    <row r="66" spans="2:10" ht="15" x14ac:dyDescent="0.25">
      <c r="B66" s="19"/>
      <c r="C66" s="20" t="s">
        <v>76</v>
      </c>
      <c r="D66" s="21">
        <v>7100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</row>
    <row r="67" spans="2:10" ht="15" x14ac:dyDescent="0.25">
      <c r="B67" s="19"/>
      <c r="C67" s="20" t="s">
        <v>77</v>
      </c>
      <c r="D67" s="21">
        <v>7200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</row>
    <row r="68" spans="2:10" ht="15" x14ac:dyDescent="0.25">
      <c r="B68" s="19"/>
      <c r="C68" s="20" t="s">
        <v>78</v>
      </c>
      <c r="D68" s="21">
        <v>7300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</row>
    <row r="69" spans="2:10" ht="15" x14ac:dyDescent="0.25">
      <c r="B69" s="19"/>
      <c r="C69" s="20" t="s">
        <v>79</v>
      </c>
      <c r="D69" s="21">
        <v>7400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</row>
    <row r="70" spans="2:10" ht="15" x14ac:dyDescent="0.25">
      <c r="B70" s="19"/>
      <c r="C70" s="20" t="s">
        <v>80</v>
      </c>
      <c r="D70" s="21">
        <v>7500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</row>
    <row r="71" spans="2:10" ht="15" x14ac:dyDescent="0.25">
      <c r="B71" s="19"/>
      <c r="C71" s="20" t="s">
        <v>81</v>
      </c>
      <c r="D71" s="21">
        <v>7600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</row>
    <row r="72" spans="2:10" ht="15" x14ac:dyDescent="0.25">
      <c r="B72" s="19"/>
      <c r="C72" s="20" t="s">
        <v>82</v>
      </c>
      <c r="D72" s="21">
        <v>7900</v>
      </c>
      <c r="E72" s="22">
        <v>7500000</v>
      </c>
      <c r="F72" s="24">
        <v>-7500000</v>
      </c>
      <c r="G72" s="22">
        <v>0</v>
      </c>
      <c r="H72" s="22">
        <v>0</v>
      </c>
      <c r="I72" s="22">
        <v>0</v>
      </c>
      <c r="J72" s="22">
        <v>0</v>
      </c>
    </row>
    <row r="73" spans="2:10" ht="15" x14ac:dyDescent="0.25">
      <c r="B73" s="15" t="s">
        <v>83</v>
      </c>
      <c r="C73" s="16"/>
      <c r="D73" s="17">
        <v>8000</v>
      </c>
      <c r="E73" s="25">
        <v>11510591743</v>
      </c>
      <c r="F73" s="25">
        <v>121295172.76000002</v>
      </c>
      <c r="G73" s="25">
        <v>11631886915.76</v>
      </c>
      <c r="H73" s="25">
        <v>11631886915.76</v>
      </c>
      <c r="I73" s="25">
        <v>11631886915.76</v>
      </c>
      <c r="J73" s="25">
        <v>0</v>
      </c>
    </row>
    <row r="74" spans="2:10" ht="15" x14ac:dyDescent="0.25">
      <c r="B74" s="19"/>
      <c r="C74" s="20" t="s">
        <v>84</v>
      </c>
      <c r="D74" s="21">
        <v>8100</v>
      </c>
      <c r="E74" s="24">
        <v>5922039423</v>
      </c>
      <c r="F74" s="24">
        <v>277316423</v>
      </c>
      <c r="G74" s="22">
        <v>6199355846</v>
      </c>
      <c r="H74" s="22">
        <v>6199355846</v>
      </c>
      <c r="I74" s="22">
        <v>6199355846</v>
      </c>
      <c r="J74" s="22">
        <v>0</v>
      </c>
    </row>
    <row r="75" spans="2:10" ht="15" x14ac:dyDescent="0.25">
      <c r="B75" s="19"/>
      <c r="C75" s="20" t="s">
        <v>85</v>
      </c>
      <c r="D75" s="21">
        <v>8300</v>
      </c>
      <c r="E75" s="24">
        <v>4851465464</v>
      </c>
      <c r="F75" s="24">
        <v>-12373764</v>
      </c>
      <c r="G75" s="22">
        <v>4839091700</v>
      </c>
      <c r="H75" s="22">
        <v>4839091700</v>
      </c>
      <c r="I75" s="22">
        <v>4839091700</v>
      </c>
      <c r="J75" s="22">
        <v>0</v>
      </c>
    </row>
    <row r="76" spans="2:10" ht="15" x14ac:dyDescent="0.25">
      <c r="B76" s="19"/>
      <c r="C76" s="20" t="s">
        <v>86</v>
      </c>
      <c r="D76" s="21">
        <v>8500</v>
      </c>
      <c r="E76" s="24">
        <v>737086856</v>
      </c>
      <c r="F76" s="24">
        <v>-143647486.23999998</v>
      </c>
      <c r="G76" s="22">
        <v>593439369.75999999</v>
      </c>
      <c r="H76" s="22">
        <v>593439369.75999999</v>
      </c>
      <c r="I76" s="22">
        <v>593439369.75999999</v>
      </c>
      <c r="J76" s="22">
        <v>0</v>
      </c>
    </row>
    <row r="77" spans="2:10" ht="15" x14ac:dyDescent="0.25">
      <c r="B77" s="15" t="s">
        <v>87</v>
      </c>
      <c r="C77" s="16"/>
      <c r="D77" s="17">
        <v>9000</v>
      </c>
      <c r="E77" s="25">
        <v>2040081250</v>
      </c>
      <c r="F77" s="25">
        <v>-447072175.01999998</v>
      </c>
      <c r="G77" s="25">
        <v>1593009074.98</v>
      </c>
      <c r="H77" s="25">
        <v>1593009074.9799998</v>
      </c>
      <c r="I77" s="25">
        <v>1593009074.9799998</v>
      </c>
      <c r="J77" s="25">
        <v>0</v>
      </c>
    </row>
    <row r="78" spans="2:10" ht="15" x14ac:dyDescent="0.25">
      <c r="B78" s="19"/>
      <c r="C78" s="20" t="s">
        <v>88</v>
      </c>
      <c r="D78" s="21">
        <v>9100</v>
      </c>
      <c r="E78" s="23">
        <v>452600365</v>
      </c>
      <c r="F78" s="24">
        <v>-2603951.69</v>
      </c>
      <c r="G78" s="24">
        <v>449996413.31</v>
      </c>
      <c r="H78" s="24">
        <v>449996413.31</v>
      </c>
      <c r="I78" s="24">
        <v>449996413.31</v>
      </c>
      <c r="J78" s="22">
        <v>0</v>
      </c>
    </row>
    <row r="79" spans="2:10" ht="15" x14ac:dyDescent="0.25">
      <c r="B79" s="19"/>
      <c r="C79" s="20" t="s">
        <v>89</v>
      </c>
      <c r="D79" s="21">
        <v>9200</v>
      </c>
      <c r="E79" s="23">
        <v>1347231195</v>
      </c>
      <c r="F79" s="24">
        <v>-211704466.15000001</v>
      </c>
      <c r="G79" s="24">
        <v>1135526728.8499999</v>
      </c>
      <c r="H79" s="24">
        <v>1135526728.8499999</v>
      </c>
      <c r="I79" s="24">
        <v>1135526728.8499999</v>
      </c>
      <c r="J79" s="22">
        <v>0</v>
      </c>
    </row>
    <row r="80" spans="2:10" ht="15" x14ac:dyDescent="0.25">
      <c r="B80" s="19"/>
      <c r="C80" s="20" t="s">
        <v>90</v>
      </c>
      <c r="D80" s="21">
        <v>9300</v>
      </c>
      <c r="E80" s="23">
        <v>5379300</v>
      </c>
      <c r="F80" s="24">
        <v>-5376678.4000000004</v>
      </c>
      <c r="G80" s="24">
        <v>2621.5999999996275</v>
      </c>
      <c r="H80" s="24">
        <v>2621.6</v>
      </c>
      <c r="I80" s="24">
        <v>2621.6</v>
      </c>
      <c r="J80" s="22">
        <v>2.794422471197322E-10</v>
      </c>
    </row>
    <row r="81" spans="2:10" ht="15" x14ac:dyDescent="0.25">
      <c r="B81" s="19"/>
      <c r="C81" s="20" t="s">
        <v>91</v>
      </c>
      <c r="D81" s="21">
        <v>9400</v>
      </c>
      <c r="E81" s="23">
        <v>84870396</v>
      </c>
      <c r="F81" s="24">
        <v>-77387084.780000001</v>
      </c>
      <c r="G81" s="24">
        <v>7483311.2199999988</v>
      </c>
      <c r="H81" s="24">
        <v>7483311.2199999997</v>
      </c>
      <c r="I81" s="24">
        <v>7483311.2199999997</v>
      </c>
      <c r="J81" s="22">
        <v>-1.0244548320770264E-8</v>
      </c>
    </row>
    <row r="82" spans="2:10" ht="15" x14ac:dyDescent="0.25">
      <c r="B82" s="19"/>
      <c r="C82" s="20" t="s">
        <v>92</v>
      </c>
      <c r="D82" s="21">
        <v>9500</v>
      </c>
      <c r="E82" s="22">
        <v>0</v>
      </c>
      <c r="F82" s="23">
        <v>0</v>
      </c>
      <c r="G82" s="22">
        <v>0</v>
      </c>
      <c r="H82" s="22">
        <v>0</v>
      </c>
      <c r="I82" s="22">
        <v>0</v>
      </c>
      <c r="J82" s="22">
        <v>0</v>
      </c>
    </row>
    <row r="83" spans="2:10" ht="15" x14ac:dyDescent="0.25">
      <c r="B83" s="19"/>
      <c r="C83" s="20" t="s">
        <v>93</v>
      </c>
      <c r="D83" s="21">
        <v>9600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</row>
    <row r="84" spans="2:10" ht="15.75" thickBot="1" x14ac:dyDescent="0.3">
      <c r="B84" s="19"/>
      <c r="C84" s="20" t="s">
        <v>94</v>
      </c>
      <c r="D84" s="21">
        <v>9900</v>
      </c>
      <c r="E84" s="29">
        <v>149999994</v>
      </c>
      <c r="F84" s="30">
        <v>-149999994</v>
      </c>
      <c r="G84" s="31">
        <v>0</v>
      </c>
      <c r="H84" s="31">
        <v>0</v>
      </c>
      <c r="I84" s="31">
        <v>0</v>
      </c>
      <c r="J84" s="22">
        <v>0</v>
      </c>
    </row>
    <row r="85" spans="2:10" ht="15.75" thickBot="1" x14ac:dyDescent="0.3">
      <c r="B85" s="32"/>
      <c r="C85" s="33" t="s">
        <v>95</v>
      </c>
      <c r="D85" s="34"/>
      <c r="E85" s="35">
        <v>58109229512</v>
      </c>
      <c r="F85" s="35">
        <v>758856577.80999804</v>
      </c>
      <c r="G85" s="35">
        <v>58868086089.810005</v>
      </c>
      <c r="H85" s="35">
        <v>58868298505.220009</v>
      </c>
      <c r="I85" s="35">
        <v>54330251813.070007</v>
      </c>
      <c r="J85" s="35">
        <v>-212415.40999889374</v>
      </c>
    </row>
  </sheetData>
  <mergeCells count="11">
    <mergeCell ref="B9:J9"/>
    <mergeCell ref="B10:C12"/>
    <mergeCell ref="D10:D12"/>
    <mergeCell ref="E10:I10"/>
    <mergeCell ref="J10:J11"/>
    <mergeCell ref="B8:J8"/>
    <mergeCell ref="B3:J3"/>
    <mergeCell ref="B4:J4"/>
    <mergeCell ref="B5:J5"/>
    <mergeCell ref="B6:J6"/>
    <mergeCell ref="B7:J7"/>
  </mergeCells>
  <pageMargins left="0.70866141732283472" right="0.70866141732283472" top="0.74803149606299213" bottom="0.74803149606299213" header="0.31496062992125984" footer="0.31496062992125984"/>
  <pageSetup scale="50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x Capitulo y Concep (2</vt:lpstr>
      <vt:lpstr>'Egresos x Capitulo y Concep (2'!Área_de_impresión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Correa</dc:creator>
  <cp:lastModifiedBy>Miguel Correa</cp:lastModifiedBy>
  <cp:lastPrinted>2022-11-11T05:20:20Z</cp:lastPrinted>
  <dcterms:created xsi:type="dcterms:W3CDTF">2022-11-10T19:45:55Z</dcterms:created>
  <dcterms:modified xsi:type="dcterms:W3CDTF">2022-11-11T05:20:22Z</dcterms:modified>
</cp:coreProperties>
</file>